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<sst xmlns="http://schemas.openxmlformats.org/spreadsheetml/2006/main" count="65" uniqueCount="65">
  <si>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ник</t>
  </si>
  <si>
    <t>было</t>
  </si>
  <si>
    <t>-всего</t>
  </si>
  <si>
    <t>стало</t>
  </si>
  <si>
    <t>хочу</t>
  </si>
  <si>
    <t>пр.нед.</t>
  </si>
  <si>
    <t>-нед</t>
  </si>
  <si>
    <t>ост</t>
  </si>
  <si>
    <t>нед</t>
  </si>
  <si>
    <t>рост</t>
  </si>
  <si>
    <t>ИМТ</t>
  </si>
  <si>
    <t>Romashova</t>
  </si>
  <si>
    <t>Lenysa</t>
  </si>
  <si>
    <t>Vera_</t>
  </si>
  <si>
    <t>OlLesa</t>
  </si>
  <si>
    <t>gammy</t>
  </si>
  <si>
    <t>Lesly</t>
  </si>
  <si>
    <t>masha hayd</t>
  </si>
  <si>
    <t>Марыська</t>
  </si>
  <si>
    <t>Машечка</t>
  </si>
  <si>
    <t>Наташа 80</t>
  </si>
  <si>
    <t>Hvesja</t>
  </si>
  <si>
    <t>КОРОЛЬева</t>
  </si>
  <si>
    <t>ala-lera</t>
  </si>
  <si>
    <t>Biaka</t>
  </si>
  <si>
    <t>Evgecha</t>
  </si>
  <si>
    <t>jen</t>
  </si>
  <si>
    <t>ksyunya</t>
  </si>
  <si>
    <t>zubkova</t>
  </si>
  <si>
    <t>-Юлия-</t>
  </si>
  <si>
    <t>ka4y4a</t>
  </si>
  <si>
    <t>Lenysik</t>
  </si>
  <si>
    <t>А-ня</t>
  </si>
  <si>
    <t>приморка</t>
  </si>
  <si>
    <t>iii</t>
  </si>
  <si>
    <t>ShellGa</t>
  </si>
  <si>
    <t>ксюксю</t>
  </si>
  <si>
    <t>Моя Прелес-сть</t>
  </si>
  <si>
    <t>Оляшка</t>
  </si>
  <si>
    <t>свет_лана</t>
  </si>
  <si>
    <t>Kunoichi</t>
  </si>
  <si>
    <t>Lulu666</t>
  </si>
  <si>
    <t>мальвинка</t>
  </si>
  <si>
    <t>Bambusss</t>
  </si>
  <si>
    <t>Любава</t>
  </si>
  <si>
    <t>Юрист2910</t>
  </si>
  <si>
    <t>маманата</t>
  </si>
  <si>
    <t>-ТАША-</t>
  </si>
  <si>
    <t>adorogos</t>
  </si>
  <si>
    <t>Liubasha</t>
  </si>
  <si>
    <t>Futuristka</t>
  </si>
  <si>
    <t>Magicienne</t>
  </si>
  <si>
    <t>monzdrpower</t>
  </si>
  <si>
    <t>Musia</t>
  </si>
  <si>
    <t>Глафира</t>
  </si>
  <si>
    <t>Яник</t>
  </si>
  <si>
    <t>le_di</t>
  </si>
  <si>
    <t>Utopia</t>
  </si>
  <si>
    <t>Milanik</t>
  </si>
  <si>
    <t>tatusia</t>
  </si>
  <si>
    <t>олеся</t>
  </si>
  <si>
    <t>ame</t>
  </si>
  <si>
    <t>Kozetta</t>
  </si>
  <si>
    <t>тир</t>
  </si>
  <si>
    <t>Miroshka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</si>
</sst>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pane ySplit="1" topLeftCell="BM2" activePane="bottomLeft" state="frozen"/>
      <selection pane="topLeft" activeCell="A53" sqref="A53"/>
      <selection pane="bottomLeft" activeCell="O48" sqref="O48"/>
    </sheetView>
  </sheetViews>
  <sheetFormatPr defaultColWidth="9.140625" defaultRowHeight="12.75"/>
  <cols>
    <col min="1" max="1" width="13.8515625" style="5" customWidth="1"/>
    <col min="2" max="2" width="6.421875" style="0" customWidth="1"/>
    <col min="3" max="3" width="7.28125" style="0" customWidth="1"/>
    <col min="4" max="4" width="6.7109375" style="0" bestFit="1" customWidth="1"/>
    <col min="5" max="5" width="5.7109375" style="0" customWidth="1"/>
    <col min="6" max="6" width="8.00390625" style="0" customWidth="1"/>
    <col min="7" max="7" width="7.57421875" style="0" customWidth="1"/>
    <col min="8" max="8" width="5.140625" style="0" customWidth="1"/>
    <col min="9" max="9" width="4.7109375" style="0" customWidth="1"/>
    <col min="10" max="10" width="5.8515625" style="0" customWidth="1"/>
    <col min="11" max="11" width="7.8515625" style="0" customWidth="1"/>
    <col min="12" max="16384" width="9.00390625" style="0" bestFit="1" customWidth="1"/>
  </cols>
  <sheetData>
    <row r="1" spans="1:11" s="2" customFormat="1" ht="12" customHeight="1">
      <c r="A1" s="4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9" customFormat="1" ht="12.75" customHeight="1">
      <c r="A2" s="6" t="s">
        <v>48</v>
      </c>
      <c r="B2">
        <v>70.3</v>
      </c>
      <c r="C2">
        <f>D2-B2</f>
        <v>-1.7999999999999972</v>
      </c>
      <c r="D2">
        <v>68.5</v>
      </c>
      <c r="E2">
        <v>65</v>
      </c>
      <c r="F2">
        <v>68.5</v>
      </c>
      <c r="G2">
        <f>D2-F2</f>
        <v>0</v>
      </c>
      <c r="H2">
        <f>D2-E2</f>
        <v>3.5</v>
      </c>
      <c r="I2">
        <v>10</v>
      </c>
      <c r="J2">
        <v>1.65</v>
      </c>
      <c r="K2" s="1">
        <f>D2/J2/J2</f>
        <v>25.160697887970617</v>
      </c>
    </row>
    <row r="3" spans="1:9" ht="12.75" customHeight="1">
      <c r="A3" s="6" t="s">
        <v>23</v>
      </c>
      <c r="B3">
        <v>67</v>
      </c>
      <c r="C3">
        <f>D3-B3</f>
        <v>0</v>
      </c>
      <c r="D3">
        <v>67</v>
      </c>
      <c r="E3">
        <v>58</v>
      </c>
      <c r="F3">
        <v>67</v>
      </c>
      <c r="G3">
        <f>D3-F3</f>
        <v>0</v>
      </c>
      <c r="H3">
        <f>D3-E3</f>
        <v>9</v>
      </c>
      <c r="I3">
        <v>3</v>
      </c>
    </row>
    <row r="4" spans="1:11" ht="12.75">
      <c r="A4" s="6" t="s">
        <v>61</v>
      </c>
      <c r="B4">
        <v>59</v>
      </c>
      <c r="C4">
        <f>D4-B4</f>
        <v>-5</v>
      </c>
      <c r="D4">
        <v>54</v>
      </c>
      <c r="E4">
        <v>50</v>
      </c>
      <c r="F4">
        <v>53.5</v>
      </c>
      <c r="G4">
        <f>D4-F4</f>
        <v>0.5</v>
      </c>
      <c r="H4">
        <f>D4-E4</f>
        <v>4</v>
      </c>
      <c r="I4">
        <v>13</v>
      </c>
      <c r="J4">
        <v>1.56</v>
      </c>
      <c r="K4" s="1">
        <f>D4/J4/J4</f>
        <v>22.189349112426033</v>
      </c>
    </row>
    <row r="5" spans="1:11" ht="12.75" customHeight="1">
      <c r="A5" s="6" t="s">
        <v>43</v>
      </c>
      <c r="B5">
        <v>63.8</v>
      </c>
      <c r="C5">
        <f>D5-B5</f>
        <v>-3.6999999999999957</v>
      </c>
      <c r="D5">
        <v>60.1</v>
      </c>
      <c r="E5">
        <v>55</v>
      </c>
      <c r="F5">
        <v>60.1</v>
      </c>
      <c r="G5">
        <f>D5-F5</f>
        <v>0</v>
      </c>
      <c r="H5">
        <f>D5-E5</f>
        <v>5.100000000000001</v>
      </c>
      <c r="I5">
        <v>8</v>
      </c>
      <c r="J5">
        <v>1.6</v>
      </c>
      <c r="K5" s="1">
        <f>D5/J5/J5</f>
        <v>23.4765625</v>
      </c>
    </row>
    <row r="6" spans="1:11" ht="12.75" customHeight="1">
      <c r="A6" s="6" t="s">
        <v>24</v>
      </c>
      <c r="B6">
        <v>56</v>
      </c>
      <c r="C6">
        <f>D6-B6</f>
        <v>0</v>
      </c>
      <c r="D6">
        <v>56</v>
      </c>
      <c r="E6">
        <v>50</v>
      </c>
      <c r="F6">
        <v>56</v>
      </c>
      <c r="G6">
        <f>D6-F6</f>
        <v>0</v>
      </c>
      <c r="H6">
        <f>D6-E6</f>
        <v>6</v>
      </c>
      <c r="I6">
        <v>3</v>
      </c>
      <c r="J6">
        <v>1.62</v>
      </c>
      <c r="K6" s="1">
        <f>D6/J6/J6</f>
        <v>21.338210638622158</v>
      </c>
    </row>
    <row r="7" spans="1:11" ht="12.75" customHeight="1">
      <c r="A7" s="6" t="s">
        <v>25</v>
      </c>
      <c r="B7">
        <v>70</v>
      </c>
      <c r="C7">
        <f>D7-B7</f>
        <v>-1</v>
      </c>
      <c r="D7">
        <v>69</v>
      </c>
      <c r="E7">
        <v>60</v>
      </c>
      <c r="F7">
        <v>69</v>
      </c>
      <c r="G7">
        <f>D7-F7</f>
        <v>0</v>
      </c>
      <c r="H7">
        <f>D7-E7</f>
        <v>9</v>
      </c>
      <c r="I7">
        <v>4</v>
      </c>
      <c r="J7">
        <v>1.62</v>
      </c>
      <c r="K7" s="1">
        <f>D7/J7/J7</f>
        <v>26.291723822588015</v>
      </c>
    </row>
    <row r="8" spans="1:11" ht="12.75" customHeight="1">
      <c r="A8" s="6" t="s">
        <v>50</v>
      </c>
      <c r="B8">
        <v>75</v>
      </c>
      <c r="C8">
        <f>D8-B8</f>
        <v>-4</v>
      </c>
      <c r="D8">
        <v>71</v>
      </c>
      <c r="E8">
        <v>60</v>
      </c>
      <c r="F8">
        <v>71</v>
      </c>
      <c r="G8">
        <f>D8-F8</f>
        <v>0</v>
      </c>
      <c r="H8">
        <f>D8-E8</f>
        <v>11</v>
      </c>
      <c r="I8">
        <v>11</v>
      </c>
      <c r="J8">
        <v>1.6</v>
      </c>
      <c r="K8" s="1">
        <f>D8/J8/J8</f>
        <v>27.734375</v>
      </c>
    </row>
    <row r="9" spans="1:11" ht="12.75">
      <c r="A9" s="6" t="s">
        <v>15</v>
      </c>
      <c r="B9">
        <v>66</v>
      </c>
      <c r="C9">
        <f>D9-B9</f>
        <v>-6</v>
      </c>
      <c r="D9">
        <v>60</v>
      </c>
      <c r="E9">
        <v>52</v>
      </c>
      <c r="F9">
        <v>61</v>
      </c>
      <c r="G9">
        <f>D9-F9</f>
        <v>-1</v>
      </c>
      <c r="H9">
        <f>D9-E9</f>
        <v>8</v>
      </c>
      <c r="I9">
        <v>4</v>
      </c>
      <c r="J9">
        <v>1.64</v>
      </c>
      <c r="K9" s="1">
        <f>D9/J9/J9</f>
        <v>22.3081499107674</v>
      </c>
    </row>
    <row r="10" spans="1:11" ht="12.75">
      <c r="A10" s="6" t="s">
        <v>21</v>
      </c>
      <c r="B10">
        <v>67</v>
      </c>
      <c r="C10">
        <f>D10-B10</f>
        <v>-5.799999999999997</v>
      </c>
      <c r="D10">
        <v>61.2</v>
      </c>
      <c r="E10">
        <v>57</v>
      </c>
      <c r="F10">
        <v>61.3</v>
      </c>
      <c r="G10">
        <f>D10-F10</f>
        <v>-0.09999999999999432</v>
      </c>
      <c r="H10">
        <f>D10-E10</f>
        <v>4.200000000000003</v>
      </c>
      <c r="I10">
        <v>13</v>
      </c>
      <c r="J10">
        <v>1.58</v>
      </c>
      <c r="K10" s="1">
        <f>D10/J10/J10</f>
        <v>24.515302034930297</v>
      </c>
    </row>
    <row r="11" spans="1:11" ht="12.75" customHeight="1">
      <c r="A11" s="6" t="s">
        <v>34</v>
      </c>
      <c r="B11">
        <v>62</v>
      </c>
      <c r="C11">
        <f>D11-B11</f>
        <v>-6</v>
      </c>
      <c r="D11">
        <v>56</v>
      </c>
      <c r="E11">
        <v>53</v>
      </c>
      <c r="F11">
        <v>56</v>
      </c>
      <c r="G11">
        <f>D11-F11</f>
        <v>0</v>
      </c>
      <c r="H11">
        <f>D11-E11</f>
        <v>3</v>
      </c>
      <c r="I11">
        <v>6</v>
      </c>
      <c r="J11">
        <v>1.69</v>
      </c>
      <c r="K11" s="1">
        <f>D11/J11/J11</f>
        <v>19.60715661216344</v>
      </c>
    </row>
    <row r="12" spans="1:11" ht="12.75" customHeight="1">
      <c r="A12" s="6" t="s">
        <v>26</v>
      </c>
      <c r="B12">
        <v>59</v>
      </c>
      <c r="C12">
        <f>D12-B12</f>
        <v>0</v>
      </c>
      <c r="D12">
        <v>59</v>
      </c>
      <c r="E12">
        <v>54</v>
      </c>
      <c r="F12">
        <v>59</v>
      </c>
      <c r="G12">
        <f>D12-F12</f>
        <v>0</v>
      </c>
      <c r="H12">
        <f>D12-E12</f>
        <v>5</v>
      </c>
      <c r="I12">
        <v>4</v>
      </c>
      <c r="J12">
        <v>1.62</v>
      </c>
      <c r="K12" s="1">
        <f>D12/J12/J12</f>
        <v>22.481329065691206</v>
      </c>
    </row>
    <row r="13" spans="1:11" ht="12.75" customHeight="1">
      <c r="A13" s="6" t="s">
        <v>30</v>
      </c>
      <c r="B13">
        <v>70</v>
      </c>
      <c r="C13">
        <f>D13-B13</f>
        <v>-2.5999999999999943</v>
      </c>
      <c r="D13">
        <v>67.4</v>
      </c>
      <c r="E13">
        <v>55</v>
      </c>
      <c r="F13">
        <v>67.4</v>
      </c>
      <c r="G13">
        <f>D13-F13</f>
        <v>0</v>
      </c>
      <c r="H13">
        <f>D13-E13</f>
        <v>12.400000000000006</v>
      </c>
      <c r="I13">
        <v>5</v>
      </c>
      <c r="J13">
        <v>1.68</v>
      </c>
      <c r="K13" s="1">
        <f>D13/J13/J13</f>
        <v>23.880385487528347</v>
      </c>
    </row>
    <row r="14" spans="1:11" ht="12.75" customHeight="1">
      <c r="A14" s="6" t="s">
        <v>62</v>
      </c>
      <c r="B14">
        <v>71</v>
      </c>
      <c r="C14">
        <f>D14-B14</f>
        <v>-1.0999999999999943</v>
      </c>
      <c r="D14">
        <v>69.9</v>
      </c>
      <c r="E14">
        <v>68</v>
      </c>
      <c r="F14">
        <v>70.8</v>
      </c>
      <c r="G14">
        <f>D14-F14</f>
        <v>-0.8999999999999915</v>
      </c>
      <c r="H14">
        <f>D14-E14</f>
        <v>1.9000000000000057</v>
      </c>
      <c r="I14">
        <v>10</v>
      </c>
      <c r="J14">
        <v>1.8</v>
      </c>
      <c r="K14" s="1">
        <f>D14/J14/J14</f>
        <v>21.574074074074076</v>
      </c>
    </row>
    <row r="15" spans="1:11" ht="12.75" customHeight="1">
      <c r="A15" s="6" t="s">
        <v>27</v>
      </c>
      <c r="B15">
        <v>55.7</v>
      </c>
      <c r="C15">
        <f>D15-B15</f>
        <v>-0.5</v>
      </c>
      <c r="D15">
        <v>55.2</v>
      </c>
      <c r="F15">
        <v>55.2</v>
      </c>
      <c r="G15">
        <f>D15-F15</f>
        <v>0</v>
      </c>
      <c r="I15">
        <v>4</v>
      </c>
      <c r="K15" s="1"/>
    </row>
    <row r="16" spans="1:11" ht="12.75" customHeight="1">
      <c r="A16" s="6" t="s">
        <v>40</v>
      </c>
      <c r="B16">
        <v>66.5</v>
      </c>
      <c r="C16">
        <f>D16-B16</f>
        <v>-1.5999999999999943</v>
      </c>
      <c r="D16">
        <v>64.9</v>
      </c>
      <c r="E16">
        <v>58</v>
      </c>
      <c r="F16">
        <v>64.9</v>
      </c>
      <c r="G16">
        <f>D16-F16</f>
        <v>0</v>
      </c>
      <c r="H16">
        <f>D16-E16</f>
        <v>6.900000000000006</v>
      </c>
      <c r="I16">
        <v>7</v>
      </c>
      <c r="J16">
        <v>1.73</v>
      </c>
      <c r="K16" s="1">
        <f>D16/J16/J16</f>
        <v>21.684653680376893</v>
      </c>
    </row>
    <row r="17" spans="1:11" ht="12.75" customHeight="1">
      <c r="A17" s="6" t="s">
        <v>56</v>
      </c>
      <c r="B17">
        <v>64</v>
      </c>
      <c r="C17">
        <f>D17-B17</f>
        <v>-0.10000000000000142</v>
      </c>
      <c r="D17">
        <v>63.9</v>
      </c>
      <c r="E17">
        <v>55</v>
      </c>
      <c r="F17">
        <v>63.9</v>
      </c>
      <c r="G17">
        <f>D17-F17</f>
        <v>0</v>
      </c>
      <c r="H17">
        <f>D17-E17</f>
        <v>8.899999999999999</v>
      </c>
      <c r="I17">
        <v>13</v>
      </c>
      <c r="J17">
        <v>1.64</v>
      </c>
      <c r="K17" s="1">
        <f>D17/J17/J17</f>
        <v>23.758179654967286</v>
      </c>
    </row>
    <row r="18" spans="1:11" ht="12.75" customHeight="1">
      <c r="A18" s="6" t="s">
        <v>12</v>
      </c>
      <c r="B18">
        <v>62</v>
      </c>
      <c r="C18">
        <f>D18-B18</f>
        <v>-6.5</v>
      </c>
      <c r="D18">
        <v>55.5</v>
      </c>
      <c r="E18">
        <v>55</v>
      </c>
      <c r="F18">
        <v>56.5</v>
      </c>
      <c r="G18">
        <f>D18-F18</f>
        <v>-1</v>
      </c>
      <c r="H18">
        <f>D18-E18</f>
        <v>0.5</v>
      </c>
      <c r="I18">
        <v>12</v>
      </c>
      <c r="J18">
        <v>1.57</v>
      </c>
      <c r="K18" s="1">
        <f>D18/J18/J18</f>
        <v>22.5161264148647</v>
      </c>
    </row>
    <row r="19" spans="1:11" ht="12.75" customHeight="1">
      <c r="A19" s="6" t="s">
        <v>31</v>
      </c>
      <c r="B19">
        <v>66.5</v>
      </c>
      <c r="C19">
        <f>D19-B19</f>
        <v>-1.5</v>
      </c>
      <c r="D19">
        <v>65</v>
      </c>
      <c r="E19">
        <v>58</v>
      </c>
      <c r="F19">
        <v>65</v>
      </c>
      <c r="G19">
        <f>D19-F19</f>
        <v>0</v>
      </c>
      <c r="H19">
        <f>D19-E19</f>
        <v>7</v>
      </c>
      <c r="I19">
        <v>5</v>
      </c>
      <c r="J19">
        <v>1.65</v>
      </c>
      <c r="K19" s="1">
        <f>D19/J19/J19</f>
        <v>23.875114784205696</v>
      </c>
    </row>
    <row r="20" spans="1:11" ht="12.75" customHeight="1">
      <c r="A20" s="6" t="s">
        <v>16</v>
      </c>
      <c r="B20">
        <v>65</v>
      </c>
      <c r="C20">
        <f>D20-B20</f>
        <v>-7.399999999999999</v>
      </c>
      <c r="D20">
        <v>57.6</v>
      </c>
      <c r="E20">
        <v>57</v>
      </c>
      <c r="F20">
        <v>57.8</v>
      </c>
      <c r="G20">
        <f>D20-F20</f>
        <v>-0.19999999999999574</v>
      </c>
      <c r="H20">
        <f>D20-E20</f>
        <v>0.6000000000000014</v>
      </c>
      <c r="I20">
        <v>14</v>
      </c>
      <c r="J20">
        <v>1.62</v>
      </c>
      <c r="K20" s="1">
        <f>D20/J20/J20</f>
        <v>21.947873799725652</v>
      </c>
    </row>
    <row r="21" spans="1:11" ht="12.75" customHeight="1">
      <c r="A21" s="6" t="s">
        <v>49</v>
      </c>
      <c r="B21">
        <v>57.5</v>
      </c>
      <c r="C21">
        <f>D21-B21</f>
        <v>-1.5</v>
      </c>
      <c r="D21">
        <v>56</v>
      </c>
      <c r="E21">
        <v>55</v>
      </c>
      <c r="F21">
        <v>56.5</v>
      </c>
      <c r="G21">
        <f>D21-F21</f>
        <v>-0.5</v>
      </c>
      <c r="H21">
        <f>D21-E21</f>
        <v>1</v>
      </c>
      <c r="I21">
        <v>10</v>
      </c>
      <c r="J21">
        <v>1.64</v>
      </c>
      <c r="K21" s="1">
        <f>D21/J21/J21</f>
        <v>20.82093991671624</v>
      </c>
    </row>
    <row r="22" spans="1:11" ht="12.75" customHeight="1">
      <c r="A22" s="6" t="s">
        <v>41</v>
      </c>
      <c r="B22">
        <v>86.6</v>
      </c>
      <c r="C22">
        <f>D22-B22</f>
        <v>-5.699999999999989</v>
      </c>
      <c r="D22">
        <v>80.9</v>
      </c>
      <c r="E22">
        <v>76</v>
      </c>
      <c r="F22">
        <v>80.9</v>
      </c>
      <c r="G22">
        <f>D22-F22</f>
        <v>0</v>
      </c>
      <c r="H22">
        <f>D22-E22</f>
        <v>4.900000000000006</v>
      </c>
      <c r="I22">
        <v>7</v>
      </c>
      <c r="J22">
        <v>1.64</v>
      </c>
      <c r="K22" s="1">
        <f>D22/J22/J22</f>
        <v>30.078822129684717</v>
      </c>
    </row>
    <row r="23" spans="1:11" ht="12.75" customHeight="1">
      <c r="A23" s="6" t="s">
        <v>51</v>
      </c>
      <c r="B23">
        <v>69</v>
      </c>
      <c r="C23">
        <f>D23-B23</f>
        <v>-2.799999999999997</v>
      </c>
      <c r="D23">
        <v>66.2</v>
      </c>
      <c r="E23">
        <v>60</v>
      </c>
      <c r="F23">
        <v>66.2</v>
      </c>
      <c r="G23">
        <f>D23-F23</f>
        <v>0</v>
      </c>
      <c r="H23">
        <f>D23-E23</f>
        <v>6.200000000000003</v>
      </c>
      <c r="I23">
        <v>12</v>
      </c>
      <c r="J23">
        <v>1.7</v>
      </c>
      <c r="K23" s="1">
        <f>D23/J23/J23</f>
        <v>22.90657439446367</v>
      </c>
    </row>
    <row r="24" spans="1:11" ht="12.75" customHeight="1">
      <c r="A24" s="6" t="s">
        <v>17</v>
      </c>
      <c r="B24">
        <v>79.5</v>
      </c>
      <c r="C24">
        <f>D24-B24</f>
        <v>-2.700000000000003</v>
      </c>
      <c r="D24">
        <v>76.8</v>
      </c>
      <c r="E24">
        <v>65</v>
      </c>
      <c r="F24">
        <v>77.3</v>
      </c>
      <c r="G24">
        <f>D24-F24</f>
        <v>-0.5</v>
      </c>
      <c r="H24">
        <f>D24-E24</f>
        <v>11.799999999999997</v>
      </c>
      <c r="I24">
        <v>13</v>
      </c>
      <c r="J24">
        <v>1.6</v>
      </c>
      <c r="K24" s="1">
        <f>D24/J24/J24</f>
        <v>29.999999999999993</v>
      </c>
    </row>
    <row r="25" spans="1:11" ht="12.75" customHeight="1">
      <c r="A25" s="6" t="s">
        <v>58</v>
      </c>
      <c r="B25">
        <v>58</v>
      </c>
      <c r="C25">
        <f>D25-B25</f>
        <v>-1.8999999999999986</v>
      </c>
      <c r="D25">
        <v>56.1</v>
      </c>
      <c r="E25">
        <v>52</v>
      </c>
      <c r="F25">
        <v>56.6</v>
      </c>
      <c r="G25">
        <f>D25-F25</f>
        <v>-0.5</v>
      </c>
      <c r="H25">
        <f>D25-E25</f>
        <v>4.100000000000001</v>
      </c>
      <c r="I25">
        <v>14</v>
      </c>
      <c r="J25">
        <v>1.66</v>
      </c>
      <c r="K25" s="1">
        <f>D25/J25/J25</f>
        <v>20.358542604151545</v>
      </c>
    </row>
    <row r="26" spans="1:11" ht="12.75" customHeight="1">
      <c r="A26" s="6" t="s">
        <v>64</v>
      </c>
      <c r="B26">
        <v>59</v>
      </c>
      <c r="C26">
        <f>D26-B26</f>
        <v>-8</v>
      </c>
      <c r="D26">
        <v>51</v>
      </c>
      <c r="E26">
        <v>51</v>
      </c>
      <c r="F26">
        <v>51.5</v>
      </c>
      <c r="G26">
        <f>D26-F26</f>
        <v>-0.5</v>
      </c>
      <c r="H26">
        <f>D26-E26</f>
        <v>0</v>
      </c>
      <c r="I26">
        <v>8</v>
      </c>
      <c r="J26">
        <v>1.63</v>
      </c>
      <c r="K26" s="1">
        <f>D26/J26/J26</f>
        <v>19.195302796492154</v>
      </c>
    </row>
    <row r="27" spans="1:11" ht="12.75" customHeight="1">
      <c r="A27" s="6" t="s">
        <v>52</v>
      </c>
      <c r="B27">
        <v>110</v>
      </c>
      <c r="C27">
        <f>D27-B27</f>
        <v>-8</v>
      </c>
      <c r="D27">
        <v>102</v>
      </c>
      <c r="E27">
        <v>100</v>
      </c>
      <c r="F27">
        <v>101.3</v>
      </c>
      <c r="G27">
        <f>D27-F27</f>
        <v>0.7000000000000028</v>
      </c>
      <c r="H27">
        <f>D27-E27</f>
        <v>2</v>
      </c>
      <c r="I27">
        <v>12</v>
      </c>
      <c r="J27">
        <v>1.95</v>
      </c>
      <c r="K27" s="1">
        <f>D27/J27/J27</f>
        <v>26.82445759368836</v>
      </c>
    </row>
    <row r="28" spans="1:11" ht="14.25" customHeight="1">
      <c r="A28" s="6" t="s">
        <v>53</v>
      </c>
      <c r="B28">
        <v>87</v>
      </c>
      <c r="C28">
        <f>D28-B28</f>
        <v>-7.700000000000003</v>
      </c>
      <c r="D28">
        <v>79.3</v>
      </c>
      <c r="E28">
        <v>70</v>
      </c>
      <c r="F28">
        <v>79.3</v>
      </c>
      <c r="G28">
        <f>D28-F28</f>
        <v>0</v>
      </c>
      <c r="H28">
        <f>D28-E28</f>
        <v>9.299999999999997</v>
      </c>
      <c r="I28">
        <v>12</v>
      </c>
      <c r="J28">
        <v>1.75</v>
      </c>
      <c r="K28" s="1">
        <f>D28/J28/J28</f>
        <v>25.893877551020406</v>
      </c>
    </row>
    <row r="29" spans="1:11" ht="12.75" customHeight="1">
      <c r="A29" s="6" t="s">
        <v>14</v>
      </c>
      <c r="B29">
        <v>74</v>
      </c>
      <c r="C29">
        <f>D29-B29</f>
        <v>-4.099999999999994</v>
      </c>
      <c r="D29">
        <v>69.9</v>
      </c>
      <c r="E29">
        <v>64</v>
      </c>
      <c r="F29">
        <v>71.3</v>
      </c>
      <c r="G29">
        <f>D29-F29</f>
        <v>-1.3999999999999915</v>
      </c>
      <c r="H29">
        <f>D29-E29</f>
        <v>5.900000000000006</v>
      </c>
      <c r="I29">
        <v>7</v>
      </c>
      <c r="J29">
        <v>1.68</v>
      </c>
      <c r="K29" s="1">
        <f>D29/J29/J29</f>
        <v>24.766156462585037</v>
      </c>
    </row>
    <row r="30" spans="1:11" ht="12.75" customHeight="1">
      <c r="A30" s="6" t="s">
        <v>11</v>
      </c>
      <c r="B30">
        <v>85</v>
      </c>
      <c r="C30">
        <f>D30-B30</f>
        <v>-8.200000000000003</v>
      </c>
      <c r="D30">
        <v>76.8</v>
      </c>
      <c r="E30">
        <v>60</v>
      </c>
      <c r="F30">
        <v>78</v>
      </c>
      <c r="G30">
        <f>D30-F30</f>
        <v>-1.2000000000000028</v>
      </c>
      <c r="H30">
        <f>D30-E30</f>
        <v>16.799999999999997</v>
      </c>
      <c r="I30">
        <v>11</v>
      </c>
      <c r="J30">
        <v>1.6</v>
      </c>
      <c r="K30" s="1">
        <f>D30/J30/J30</f>
        <v>29.999999999999993</v>
      </c>
    </row>
    <row r="31" spans="1:11" ht="12.75" customHeight="1">
      <c r="A31" s="6" t="s">
        <v>35</v>
      </c>
      <c r="B31">
        <v>60</v>
      </c>
      <c r="C31">
        <f>D31-B31</f>
        <v>-3</v>
      </c>
      <c r="D31">
        <v>57</v>
      </c>
      <c r="E31">
        <v>50</v>
      </c>
      <c r="F31">
        <v>57</v>
      </c>
      <c r="G31">
        <f>D31-F31</f>
        <v>0</v>
      </c>
      <c r="H31">
        <f>D31-E31</f>
        <v>7</v>
      </c>
      <c r="I31">
        <v>6</v>
      </c>
      <c r="J31">
        <v>1.6</v>
      </c>
      <c r="K31" s="1">
        <f>D31/J31/J31</f>
        <v>22.265625</v>
      </c>
    </row>
    <row r="32" spans="1:11" ht="12.75" customHeight="1">
      <c r="A32" s="6" t="s">
        <v>59</v>
      </c>
      <c r="B32">
        <v>64.3</v>
      </c>
      <c r="C32">
        <f>D32-B32</f>
        <v>-4.199999999999996</v>
      </c>
      <c r="D32">
        <v>60.1</v>
      </c>
      <c r="E32">
        <v>53</v>
      </c>
      <c r="F32">
        <v>60.1</v>
      </c>
      <c r="G32">
        <f>D32-F32</f>
        <v>0</v>
      </c>
      <c r="H32">
        <f>D32-E32</f>
        <v>7.100000000000001</v>
      </c>
      <c r="I32">
        <v>14</v>
      </c>
      <c r="J32">
        <v>1.56</v>
      </c>
      <c r="K32" s="1">
        <f>D32/J32/J32</f>
        <v>24.69592373438527</v>
      </c>
    </row>
    <row r="33" spans="1:11" ht="12.75" customHeight="1">
      <c r="A33" s="6" t="s">
        <v>57</v>
      </c>
      <c r="B33">
        <v>62.3</v>
      </c>
      <c r="C33">
        <f>D33-B33</f>
        <v>-4.899999999999999</v>
      </c>
      <c r="D33">
        <v>57.4</v>
      </c>
      <c r="E33">
        <v>52</v>
      </c>
      <c r="F33">
        <v>57.4</v>
      </c>
      <c r="G33">
        <f>D33-F33</f>
        <v>0</v>
      </c>
      <c r="H33">
        <f>D33-E33</f>
        <v>5.399999999999999</v>
      </c>
      <c r="I33">
        <v>13</v>
      </c>
      <c r="J33">
        <v>1.64</v>
      </c>
      <c r="K33" s="1">
        <f>D33/J33/J33</f>
        <v>21.34146341463415</v>
      </c>
    </row>
    <row r="34" spans="1:11" ht="12.75" customHeight="1">
      <c r="A34" s="6" t="s">
        <v>13</v>
      </c>
      <c r="B34">
        <v>86</v>
      </c>
      <c r="C34">
        <f>D34-B34</f>
        <v>-11</v>
      </c>
      <c r="D34">
        <v>75</v>
      </c>
      <c r="E34">
        <v>60</v>
      </c>
      <c r="F34">
        <v>76</v>
      </c>
      <c r="G34">
        <f>D34-F34</f>
        <v>-1</v>
      </c>
      <c r="H34">
        <f>D34-E34</f>
        <v>15</v>
      </c>
      <c r="I34">
        <v>14</v>
      </c>
      <c r="J34">
        <v>1.68</v>
      </c>
      <c r="K34" s="1">
        <f>D34/J34/J34</f>
        <v>26.57312925170068</v>
      </c>
    </row>
    <row r="35" spans="1:11" ht="12.75" customHeight="1">
      <c r="A35" s="6" t="s">
        <v>28</v>
      </c>
      <c r="B35">
        <v>85</v>
      </c>
      <c r="C35">
        <f>D35-B35</f>
        <v>-2.5</v>
      </c>
      <c r="D35">
        <v>82.5</v>
      </c>
      <c r="F35">
        <v>82.5</v>
      </c>
      <c r="G35">
        <f>D35-F35</f>
        <v>0</v>
      </c>
      <c r="I35">
        <v>4</v>
      </c>
      <c r="J35">
        <v>1.82</v>
      </c>
      <c r="K35" s="1">
        <f>D35/J35/J35</f>
        <v>24.906412269049632</v>
      </c>
    </row>
    <row r="36" spans="1:11" ht="12.75" customHeight="1">
      <c r="A36" s="6" t="s">
        <v>32</v>
      </c>
      <c r="B36">
        <v>78</v>
      </c>
      <c r="C36">
        <f>D36-B36</f>
        <v>-2</v>
      </c>
      <c r="D36">
        <v>76</v>
      </c>
      <c r="E36">
        <v>70</v>
      </c>
      <c r="F36">
        <v>76</v>
      </c>
      <c r="G36">
        <f>D36-F36</f>
        <v>0</v>
      </c>
      <c r="H36">
        <f>D36-E36</f>
        <v>6</v>
      </c>
      <c r="I36">
        <v>5</v>
      </c>
      <c r="J36">
        <v>1.68</v>
      </c>
      <c r="K36" s="1">
        <f>D36/J36/J36</f>
        <v>26.92743764172336</v>
      </c>
    </row>
    <row r="37" spans="1:11" ht="12.75" customHeight="1">
      <c r="A37" s="6" t="s">
        <v>54</v>
      </c>
      <c r="B37">
        <v>65</v>
      </c>
      <c r="C37">
        <f>D37-B37</f>
        <v>-3.5</v>
      </c>
      <c r="D37">
        <v>61.5</v>
      </c>
      <c r="E37">
        <v>55</v>
      </c>
      <c r="F37">
        <v>61.5</v>
      </c>
      <c r="G37">
        <f>D37-F37</f>
        <v>0</v>
      </c>
      <c r="H37">
        <f>D37-E37</f>
        <v>6.5</v>
      </c>
      <c r="I37">
        <v>12</v>
      </c>
      <c r="J37">
        <v>1.65</v>
      </c>
      <c r="K37" s="1">
        <f>D37/J37/J37</f>
        <v>22.58953168044077</v>
      </c>
    </row>
    <row r="38" spans="1:11" ht="12.75" customHeight="1">
      <c r="A38" s="6" t="s">
        <v>22</v>
      </c>
      <c r="B38">
        <v>76</v>
      </c>
      <c r="C38">
        <f>D38-B38</f>
        <v>-2.5</v>
      </c>
      <c r="D38">
        <v>73.5</v>
      </c>
      <c r="E38">
        <v>65</v>
      </c>
      <c r="F38">
        <v>73.9</v>
      </c>
      <c r="G38">
        <f>D38-F38</f>
        <v>-0.4000000000000057</v>
      </c>
      <c r="H38">
        <f>D38-E38</f>
        <v>8.5</v>
      </c>
      <c r="I38">
        <v>6</v>
      </c>
      <c r="J38">
        <v>1.65</v>
      </c>
      <c r="K38" s="1">
        <f>D38/J38/J38</f>
        <v>26.997245179063363</v>
      </c>
    </row>
    <row r="39" spans="1:11" ht="12.75" customHeight="1">
      <c r="A39" s="6" t="s">
        <v>36</v>
      </c>
      <c r="B39">
        <v>75</v>
      </c>
      <c r="C39">
        <f>D39-B39</f>
        <v>-1</v>
      </c>
      <c r="D39">
        <v>74</v>
      </c>
      <c r="E39">
        <v>67</v>
      </c>
      <c r="F39">
        <v>74</v>
      </c>
      <c r="G39">
        <f>D39-F39</f>
        <v>0</v>
      </c>
      <c r="H39">
        <f>D39-E39</f>
        <v>7</v>
      </c>
      <c r="I39">
        <v>6</v>
      </c>
      <c r="J39">
        <v>1.8</v>
      </c>
      <c r="K39" s="1">
        <f>D39/J39/J39</f>
        <v>22.839506172839503</v>
      </c>
    </row>
    <row r="40" spans="1:11" ht="12.75" customHeight="1">
      <c r="A40" s="6" t="s">
        <v>44</v>
      </c>
      <c r="B40">
        <v>92</v>
      </c>
      <c r="C40">
        <f>D40-B40</f>
        <v>-3.4000000000000057</v>
      </c>
      <c r="D40">
        <v>88.6</v>
      </c>
      <c r="E40">
        <v>80</v>
      </c>
      <c r="F40">
        <v>88.6</v>
      </c>
      <c r="G40">
        <f>D40-F40</f>
        <v>0</v>
      </c>
      <c r="H40">
        <f>D40-E40</f>
        <v>8.599999999999994</v>
      </c>
      <c r="I40">
        <v>8</v>
      </c>
      <c r="J40">
        <v>1.7</v>
      </c>
      <c r="K40" s="1">
        <f>D40/J40/J40</f>
        <v>30.657439446366784</v>
      </c>
    </row>
    <row r="41" spans="1:11" ht="12.75" customHeight="1">
      <c r="A41" s="6" t="s">
        <v>42</v>
      </c>
      <c r="B41">
        <v>78</v>
      </c>
      <c r="C41">
        <f>D41-B41</f>
        <v>-4</v>
      </c>
      <c r="D41">
        <v>74</v>
      </c>
      <c r="E41">
        <v>65</v>
      </c>
      <c r="F41">
        <v>74</v>
      </c>
      <c r="G41">
        <f>D41-F41</f>
        <v>0</v>
      </c>
      <c r="H41">
        <f>D41-E41</f>
        <v>9</v>
      </c>
      <c r="I41">
        <v>7</v>
      </c>
      <c r="J41">
        <v>1.68</v>
      </c>
      <c r="K41" s="1">
        <f>D41/J41/J41</f>
        <v>26.218820861678008</v>
      </c>
    </row>
    <row r="42" spans="1:11" ht="12.75" customHeight="1">
      <c r="A42" s="6" t="s">
        <v>46</v>
      </c>
      <c r="B42">
        <v>58.4</v>
      </c>
      <c r="C42">
        <f>D42-B42</f>
        <v>-1.3999999999999986</v>
      </c>
      <c r="D42">
        <v>57</v>
      </c>
      <c r="E42">
        <v>52</v>
      </c>
      <c r="F42">
        <v>57</v>
      </c>
      <c r="G42">
        <f>D42-F42</f>
        <v>0</v>
      </c>
      <c r="H42">
        <f>D42-E42</f>
        <v>5</v>
      </c>
      <c r="I42">
        <v>9</v>
      </c>
      <c r="J42">
        <v>1.62</v>
      </c>
      <c r="K42" s="1">
        <f>D42/J42/J42</f>
        <v>21.71925011431184</v>
      </c>
    </row>
    <row r="43" spans="1:11" ht="12.75" customHeight="1">
      <c r="A43" s="6" t="s">
        <v>18</v>
      </c>
      <c r="B43">
        <v>67</v>
      </c>
      <c r="C43">
        <f>D43-B43</f>
        <v>-2.799999999999997</v>
      </c>
      <c r="D43">
        <v>64.2</v>
      </c>
      <c r="E43">
        <v>60</v>
      </c>
      <c r="F43">
        <v>64</v>
      </c>
      <c r="G43">
        <f>D43-F43</f>
        <v>0.20000000000000284</v>
      </c>
      <c r="H43">
        <f>D43-E43</f>
        <v>4.200000000000003</v>
      </c>
      <c r="I43">
        <v>10</v>
      </c>
      <c r="J43">
        <v>1.73</v>
      </c>
      <c r="K43" s="1">
        <f>D43/J43/J43</f>
        <v>21.450766814795017</v>
      </c>
    </row>
    <row r="44" spans="1:11" ht="12.75" customHeight="1">
      <c r="A44" s="8" t="s">
        <v>19</v>
      </c>
      <c r="B44" s="9">
        <v>61.2</v>
      </c>
      <c r="C44" s="9">
        <f>D44-B44</f>
        <v>-6.200000000000003</v>
      </c>
      <c r="D44" s="9">
        <v>55</v>
      </c>
      <c r="E44" s="9">
        <v>55</v>
      </c>
      <c r="F44" s="9">
        <v>56.1</v>
      </c>
      <c r="G44" s="9">
        <f>D44-F44</f>
        <v>-1.1000000000000014</v>
      </c>
      <c r="H44" s="9">
        <f>D44-E44</f>
        <v>0</v>
      </c>
      <c r="I44" s="9">
        <v>14</v>
      </c>
      <c r="J44" s="9">
        <v>1.64</v>
      </c>
      <c r="K44" s="10">
        <f>D44/J44/J44</f>
        <v>20.449137418203453</v>
      </c>
    </row>
    <row r="45" spans="1:11" ht="12.75" customHeight="1">
      <c r="A45" s="6" t="s">
        <v>37</v>
      </c>
      <c r="B45">
        <v>63</v>
      </c>
      <c r="C45">
        <f>D45-B45</f>
        <v>0</v>
      </c>
      <c r="D45">
        <v>63</v>
      </c>
      <c r="E45">
        <v>52</v>
      </c>
      <c r="F45">
        <v>63</v>
      </c>
      <c r="G45">
        <f>D45-F45</f>
        <v>0</v>
      </c>
      <c r="H45">
        <f>D45-E45</f>
        <v>11</v>
      </c>
      <c r="I45">
        <v>6</v>
      </c>
      <c r="J45">
        <v>1.69</v>
      </c>
      <c r="K45" s="1">
        <f>D45/J45/J45</f>
        <v>22.05805118868387</v>
      </c>
    </row>
    <row r="46" spans="1:11" ht="12.75" customHeight="1">
      <c r="A46" s="6" t="s">
        <v>20</v>
      </c>
      <c r="B46">
        <v>79</v>
      </c>
      <c r="C46">
        <f>D46-B46</f>
        <v>-13</v>
      </c>
      <c r="D46">
        <v>66</v>
      </c>
      <c r="E46">
        <v>65</v>
      </c>
      <c r="F46">
        <v>66.8</v>
      </c>
      <c r="G46">
        <f>D46-F46</f>
        <v>-0.7999999999999972</v>
      </c>
      <c r="H46">
        <f>D46-E46</f>
        <v>1</v>
      </c>
      <c r="I46">
        <v>14</v>
      </c>
      <c r="J46">
        <v>1.74</v>
      </c>
      <c r="K46" s="1">
        <f>D46/J46/J46</f>
        <v>21.79944510503369</v>
      </c>
    </row>
    <row r="47" spans="1:11" ht="12.75" customHeight="1">
      <c r="A47" s="6" t="s">
        <v>60</v>
      </c>
      <c r="B47">
        <v>63</v>
      </c>
      <c r="C47">
        <f>D47-B47</f>
        <v>-2.700000000000003</v>
      </c>
      <c r="D47">
        <v>60.3</v>
      </c>
      <c r="E47">
        <v>55</v>
      </c>
      <c r="F47">
        <v>60.3</v>
      </c>
      <c r="G47">
        <f>D47-F47</f>
        <v>0</v>
      </c>
      <c r="H47">
        <f>D47-E47</f>
        <v>5.299999999999997</v>
      </c>
      <c r="I47">
        <v>12</v>
      </c>
      <c r="J47">
        <v>1.62</v>
      </c>
      <c r="K47" s="1">
        <f>D47/J47/J47</f>
        <v>22.97668038408779</v>
      </c>
    </row>
    <row r="48" spans="1:11" ht="12.75" customHeight="1">
      <c r="A48" s="6" t="s">
        <v>38</v>
      </c>
      <c r="B48">
        <v>71</v>
      </c>
      <c r="C48">
        <f>D48-B48</f>
        <v>-2</v>
      </c>
      <c r="D48">
        <v>69</v>
      </c>
      <c r="E48">
        <v>65</v>
      </c>
      <c r="F48">
        <v>69</v>
      </c>
      <c r="G48">
        <f>D48-F48</f>
        <v>0</v>
      </c>
      <c r="H48">
        <f>D48-E48</f>
        <v>4</v>
      </c>
      <c r="I48">
        <v>6</v>
      </c>
      <c r="J48">
        <v>1.77</v>
      </c>
      <c r="K48" s="1">
        <f>D48/J48/J48</f>
        <v>22.024322512687924</v>
      </c>
    </row>
    <row r="49" spans="1:11" ht="12.75" customHeight="1">
      <c r="A49" s="6" t="s">
        <v>33</v>
      </c>
      <c r="B49">
        <v>74</v>
      </c>
      <c r="C49">
        <f>D49-B49</f>
        <v>-1.5</v>
      </c>
      <c r="D49">
        <v>72.5</v>
      </c>
      <c r="E49">
        <v>59</v>
      </c>
      <c r="F49">
        <v>72.5</v>
      </c>
      <c r="G49">
        <f>D49-F49</f>
        <v>0</v>
      </c>
      <c r="H49">
        <f>D49-E49</f>
        <v>13.5</v>
      </c>
      <c r="I49">
        <v>5</v>
      </c>
      <c r="J49">
        <v>1.71</v>
      </c>
      <c r="K49" s="1">
        <f>D49/J49/J49</f>
        <v>24.793953695154066</v>
      </c>
    </row>
    <row r="50" spans="1:11" ht="12.75" customHeight="1">
      <c r="A50" s="6" t="s">
        <v>39</v>
      </c>
      <c r="B50">
        <v>75.7</v>
      </c>
      <c r="C50">
        <f>D50-B50</f>
        <v>-1.7999999999999972</v>
      </c>
      <c r="D50">
        <v>73.9</v>
      </c>
      <c r="E50">
        <v>65</v>
      </c>
      <c r="F50">
        <v>73.9</v>
      </c>
      <c r="G50">
        <f>D50-F50</f>
        <v>0</v>
      </c>
      <c r="H50">
        <f>D50-E50</f>
        <v>8.900000000000006</v>
      </c>
      <c r="I50">
        <v>6</v>
      </c>
      <c r="J50">
        <v>1.7</v>
      </c>
      <c r="K50" s="1">
        <f>D50/J50/J50</f>
        <v>25.570934256055367</v>
      </c>
    </row>
    <row r="51" spans="1:11" ht="12.75" customHeight="1">
      <c r="A51" s="7" t="s">
        <v>47</v>
      </c>
      <c r="B51">
        <v>51.1</v>
      </c>
      <c r="C51">
        <f>D51-B51</f>
        <v>-1.6000000000000014</v>
      </c>
      <c r="D51">
        <v>49.5</v>
      </c>
      <c r="E51">
        <v>48</v>
      </c>
      <c r="F51">
        <v>49.5</v>
      </c>
      <c r="G51">
        <f>D51-F51</f>
        <v>0</v>
      </c>
      <c r="H51">
        <f>D51-E51</f>
        <v>1.5</v>
      </c>
      <c r="I51">
        <v>9</v>
      </c>
      <c r="J51">
        <v>1.58</v>
      </c>
      <c r="K51" s="1">
        <f>D51/J51/J51</f>
        <v>19.82855311648774</v>
      </c>
    </row>
    <row r="52" spans="1:11" ht="12.75">
      <c r="A52" s="6" t="s">
        <v>63</v>
      </c>
      <c r="B52">
        <v>80</v>
      </c>
      <c r="C52">
        <f>D52-B52</f>
        <v>0</v>
      </c>
      <c r="D52">
        <v>80</v>
      </c>
      <c r="E52">
        <v>60</v>
      </c>
      <c r="F52">
        <v>80</v>
      </c>
      <c r="G52">
        <f>D52-F52</f>
        <v>0</v>
      </c>
      <c r="H52">
        <f>D52-E52</f>
        <v>20</v>
      </c>
      <c r="I52">
        <v>0</v>
      </c>
      <c r="J52">
        <v>1.63</v>
      </c>
      <c r="K52" s="1">
        <f>D52/J52/J52</f>
        <v>30.11027889645828</v>
      </c>
    </row>
    <row r="53" spans="1:11" ht="12.75" customHeight="1">
      <c r="A53" s="7" t="s">
        <v>29</v>
      </c>
      <c r="B53">
        <v>67</v>
      </c>
      <c r="C53">
        <f>D53-B53</f>
        <v>-2</v>
      </c>
      <c r="D53">
        <v>65</v>
      </c>
      <c r="E53">
        <v>62</v>
      </c>
      <c r="F53">
        <v>65</v>
      </c>
      <c r="G53">
        <f>D53-F53</f>
        <v>0</v>
      </c>
      <c r="H53">
        <f>D53-E53</f>
        <v>3</v>
      </c>
      <c r="I53">
        <v>4</v>
      </c>
      <c r="J53">
        <v>1.69</v>
      </c>
      <c r="K53" s="1">
        <f>D53/J53/J53</f>
        <v>22.75830678197542</v>
      </c>
    </row>
    <row r="54" spans="1:11" ht="12.75">
      <c r="A54" s="6" t="s">
        <v>45</v>
      </c>
      <c r="B54">
        <v>54.5</v>
      </c>
      <c r="C54">
        <f>D54-B54</f>
        <v>-2</v>
      </c>
      <c r="D54">
        <v>52.5</v>
      </c>
      <c r="E54">
        <v>51</v>
      </c>
      <c r="F54">
        <v>52.5</v>
      </c>
      <c r="G54">
        <f>D54-F54</f>
        <v>0</v>
      </c>
      <c r="H54">
        <f>D54-E54</f>
        <v>1.5</v>
      </c>
      <c r="I54">
        <v>8</v>
      </c>
      <c r="J54">
        <v>1.62</v>
      </c>
      <c r="K54" s="1">
        <f>D54/J54/J54</f>
        <v>20.004572473708272</v>
      </c>
    </row>
    <row r="55" spans="1:11" ht="12.75">
      <c r="A55" s="6" t="s">
        <v>55</v>
      </c>
      <c r="B55">
        <v>74</v>
      </c>
      <c r="C55">
        <f>D55-B55</f>
        <v>-3.9000000000000057</v>
      </c>
      <c r="D55">
        <v>70.1</v>
      </c>
      <c r="E55">
        <v>65</v>
      </c>
      <c r="F55">
        <v>70.1</v>
      </c>
      <c r="G55">
        <f>D55-F55</f>
        <v>0</v>
      </c>
      <c r="H55">
        <f>D55-E55</f>
        <v>5.099999999999994</v>
      </c>
      <c r="I55">
        <v>12</v>
      </c>
      <c r="J55">
        <v>1.7</v>
      </c>
      <c r="K55" s="1">
        <f>D55/J55/J55</f>
        <v>24.2560553633218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denim</cp:lastModifiedBy>
  <dcterms:modified xsi:type="dcterms:W3CDTF">2007-06-04T07:47:06Z</dcterms:modified>
  <cp:category/>
  <cp:version/>
  <cp:contentType/>
  <cp:contentStatus/>
</cp:coreProperties>
</file>